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050" windowHeight="7215" activeTab="1"/>
  </bookViews>
  <sheets>
    <sheet name="Лист1" sheetId="1" r:id="rId1"/>
    <sheet name="2012г" sheetId="2" r:id="rId2"/>
  </sheets>
  <definedNames>
    <definedName name="_xlnm.Print_Area" localSheetId="1">'2012г'!$A$1:$K$19</definedName>
  </definedNames>
  <calcPr fullCalcOnLoad="1"/>
</workbook>
</file>

<file path=xl/sharedStrings.xml><?xml version="1.0" encoding="utf-8"?>
<sst xmlns="http://schemas.openxmlformats.org/spreadsheetml/2006/main" count="45" uniqueCount="44">
  <si>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</si>
  <si>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</si>
  <si>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</si>
  <si>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</si>
  <si>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</si>
  <si>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</si>
  <si>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</si>
  <si>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</si>
  <si>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</si>
  <si>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</si>
  <si>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</si>
  <si>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</si>
  <si>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</si>
  <si>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</si>
  <si>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</si>
  <si>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</si>
  <si>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</si>
  <si>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</si>
  <si>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</si>
  <si>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</si>
  <si>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</si>
  <si>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</si>
  <si>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</si>
  <si>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</si>
  <si>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</si>
  <si>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</si>
  <si>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</si>
  <si>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</si>
  <si>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</si>
  <si>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</si>
  <si>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Собственное потребление ОАО "Норильскгазпром" </t>
  </si>
  <si>
    <t xml:space="preserve">Вырыботка </t>
  </si>
  <si>
    <t>МВтч</t>
  </si>
  <si>
    <t>1е полугодие</t>
  </si>
  <si>
    <t>2е полугодие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</si>
  <si>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</si>
  <si>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</si>
  <si>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</si>
  <si>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</si>
  <si>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телефон для контактов  (3919) 492041</t>
  </si>
  <si>
    <t>Электроэнергия</t>
  </si>
  <si>
    <t>Энергоресурсы</t>
  </si>
  <si>
    <t>Фактические объемы отпуска электроэнергии ОАО "Норильскгазпром" за  2012г.</t>
  </si>
  <si>
    <t>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</si>
</sst>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8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"/>
  <sheetViews>
    <sheetView tabSelected="1" zoomScaleSheetLayoutView="75" workbookViewId="0" topLeftCell="A1">
      <selection activeCell="S23" sqref="S23"/>
    </sheetView>
  </sheetViews>
  <sheetFormatPr defaultColWidth="9.140625" defaultRowHeight="12.75"/>
  <cols>
    <col min="1" max="1" width="5.421875" style="0" customWidth="1"/>
    <col min="2" max="2" width="11.57421875" style="0" customWidth="1"/>
    <col min="3" max="3" width="36.7109375" style="0" customWidth="1"/>
    <col min="4" max="4" width="9.57421875" style="0" customWidth="1"/>
    <col min="5" max="5" width="0" style="4" hidden="1" customWidth="1"/>
    <col min="6" max="6" width="9.57421875" style="4" hidden="1" customWidth="1"/>
    <col min="7" max="8" width="8.421875" style="4" hidden="1" customWidth="1"/>
    <col min="9" max="9" width="7.7109375" style="4" hidden="1" customWidth="1"/>
    <col min="10" max="10" width="7.8515625" style="4" hidden="1" customWidth="1"/>
    <col min="11" max="11" width="10.140625" style="4" hidden="1" customWidth="1"/>
    <col min="12" max="12" width="7.28125" style="4" hidden="1" customWidth="1"/>
    <col min="13" max="13" width="8.421875" style="4" hidden="1" customWidth="1"/>
    <col min="14" max="14" width="10.00390625" style="4" hidden="1" customWidth="1"/>
    <col min="15" max="16" width="8.421875" style="4" hidden="1" customWidth="1"/>
    <col min="17" max="17" width="0" style="4" hidden="1" customWidth="1"/>
    <col min="18" max="18" width="10.7109375" style="4" hidden="1" customWidth="1"/>
    <col min="19" max="19" width="14.00390625" style="4" customWidth="1"/>
  </cols>
  <sheetData>
    <row r="2" spans="1:19" ht="33.75" customHeight="1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0.75" customHeight="1">
      <c r="A4" s="10" t="s">
        <v>0</v>
      </c>
      <c r="B4" s="10" t="s">
        <v>41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33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34</v>
      </c>
      <c r="S4" s="11" t="s">
        <v>43</v>
      </c>
    </row>
    <row r="5" spans="1:19" ht="18" customHeight="1">
      <c r="A5" s="12">
        <v>1</v>
      </c>
      <c r="B5" s="23" t="s">
        <v>40</v>
      </c>
      <c r="C5" s="13" t="s">
        <v>31</v>
      </c>
      <c r="D5" s="30" t="s">
        <v>32</v>
      </c>
      <c r="E5" s="14">
        <v>1022</v>
      </c>
      <c r="F5" s="14">
        <v>869</v>
      </c>
      <c r="G5" s="14">
        <v>864.3</v>
      </c>
      <c r="H5" s="14">
        <v>729.6</v>
      </c>
      <c r="I5" s="14">
        <v>686.4</v>
      </c>
      <c r="J5" s="14">
        <v>475.2</v>
      </c>
      <c r="K5" s="14">
        <f aca="true" t="shared" si="0" ref="K5:K10">SUM(E5:J5)</f>
        <v>4646.5</v>
      </c>
      <c r="L5" s="14">
        <v>403.2</v>
      </c>
      <c r="M5" s="14">
        <v>489.6</v>
      </c>
      <c r="N5" s="14">
        <v>528</v>
      </c>
      <c r="O5" s="14">
        <v>686.4</v>
      </c>
      <c r="P5" s="14">
        <v>854.4</v>
      </c>
      <c r="Q5" s="14">
        <v>956</v>
      </c>
      <c r="R5" s="14">
        <f>SUM(L5:Q5)</f>
        <v>3917.6</v>
      </c>
      <c r="S5" s="14">
        <f aca="true" t="shared" si="1" ref="S5:S10">K5+R5</f>
        <v>8564.1</v>
      </c>
    </row>
    <row r="6" spans="1:19" ht="18" customHeight="1">
      <c r="A6" s="12" t="s">
        <v>22</v>
      </c>
      <c r="B6" s="24"/>
      <c r="C6" s="13" t="s">
        <v>17</v>
      </c>
      <c r="D6" s="31"/>
      <c r="E6" s="14">
        <v>73</v>
      </c>
      <c r="F6" s="14">
        <v>61</v>
      </c>
      <c r="G6" s="14">
        <v>67.2</v>
      </c>
      <c r="H6" s="14">
        <v>51.6</v>
      </c>
      <c r="I6" s="14">
        <v>49.2</v>
      </c>
      <c r="J6" s="14">
        <v>33.2</v>
      </c>
      <c r="K6" s="14">
        <f t="shared" si="0"/>
        <v>335.2</v>
      </c>
      <c r="L6" s="14">
        <v>21.6</v>
      </c>
      <c r="M6" s="14">
        <v>34.2</v>
      </c>
      <c r="N6" s="14">
        <v>37</v>
      </c>
      <c r="O6" s="14">
        <v>48</v>
      </c>
      <c r="P6" s="14">
        <v>59.8</v>
      </c>
      <c r="Q6" s="14">
        <v>114</v>
      </c>
      <c r="R6" s="14">
        <f aca="true" t="shared" si="2" ref="R6:R14">SUM(L6:Q6)</f>
        <v>314.6</v>
      </c>
      <c r="S6" s="14">
        <f t="shared" si="1"/>
        <v>649.8</v>
      </c>
    </row>
    <row r="7" spans="1:19" ht="21.75" customHeight="1">
      <c r="A7" s="12" t="s">
        <v>23</v>
      </c>
      <c r="B7" s="24"/>
      <c r="C7" s="13" t="s">
        <v>18</v>
      </c>
      <c r="D7" s="31"/>
      <c r="E7" s="14">
        <v>949</v>
      </c>
      <c r="F7" s="14">
        <v>808</v>
      </c>
      <c r="G7" s="14">
        <v>797.1</v>
      </c>
      <c r="H7" s="14">
        <v>678</v>
      </c>
      <c r="I7" s="14">
        <v>637.2</v>
      </c>
      <c r="J7" s="14">
        <v>441.52</v>
      </c>
      <c r="K7" s="14">
        <f t="shared" si="0"/>
        <v>4310.82</v>
      </c>
      <c r="L7" s="14">
        <v>381.6</v>
      </c>
      <c r="M7" s="14">
        <v>455.4</v>
      </c>
      <c r="N7" s="14">
        <v>491</v>
      </c>
      <c r="O7" s="14">
        <v>638.4</v>
      </c>
      <c r="P7" s="14">
        <v>794.6</v>
      </c>
      <c r="Q7" s="14">
        <v>842</v>
      </c>
      <c r="R7" s="14">
        <f t="shared" si="2"/>
        <v>3603</v>
      </c>
      <c r="S7" s="14">
        <f>K7+R7</f>
        <v>7913.82</v>
      </c>
    </row>
    <row r="8" spans="1:19" ht="28.5" customHeight="1">
      <c r="A8" s="12" t="s">
        <v>24</v>
      </c>
      <c r="B8" s="24"/>
      <c r="C8" s="13" t="s">
        <v>29</v>
      </c>
      <c r="D8" s="31"/>
      <c r="E8" s="15">
        <v>46.98</v>
      </c>
      <c r="F8" s="15">
        <v>40</v>
      </c>
      <c r="G8" s="15">
        <v>39.46</v>
      </c>
      <c r="H8" s="15">
        <v>33.56</v>
      </c>
      <c r="I8" s="15">
        <v>31.54</v>
      </c>
      <c r="J8" s="15">
        <v>21.88</v>
      </c>
      <c r="K8" s="14">
        <f t="shared" si="0"/>
        <v>213.42</v>
      </c>
      <c r="L8" s="15">
        <v>18.89</v>
      </c>
      <c r="M8" s="15">
        <v>22.54</v>
      </c>
      <c r="N8" s="15">
        <v>24.3</v>
      </c>
      <c r="O8" s="15">
        <v>31.6</v>
      </c>
      <c r="P8" s="15">
        <v>39.33</v>
      </c>
      <c r="Q8" s="15">
        <v>41.68</v>
      </c>
      <c r="R8" s="14">
        <f t="shared" si="2"/>
        <v>178.34000000000003</v>
      </c>
      <c r="S8" s="14">
        <f>K8+R8</f>
        <v>391.76</v>
      </c>
    </row>
    <row r="9" spans="1:19" ht="34.5" customHeight="1">
      <c r="A9" s="12" t="s">
        <v>25</v>
      </c>
      <c r="B9" s="24"/>
      <c r="C9" s="13" t="s">
        <v>30</v>
      </c>
      <c r="D9" s="31"/>
      <c r="E9" s="15">
        <v>818.69</v>
      </c>
      <c r="F9" s="15">
        <v>688.85</v>
      </c>
      <c r="G9" s="15">
        <v>685.48</v>
      </c>
      <c r="H9" s="15">
        <v>590.12</v>
      </c>
      <c r="I9" s="15">
        <v>558.87</v>
      </c>
      <c r="J9" s="15">
        <v>396.67</v>
      </c>
      <c r="K9" s="14">
        <f t="shared" si="0"/>
        <v>3738.68</v>
      </c>
      <c r="L9" s="15">
        <v>344.825</v>
      </c>
      <c r="M9" s="15">
        <v>401.456</v>
      </c>
      <c r="N9" s="15">
        <v>422.931</v>
      </c>
      <c r="O9" s="15">
        <v>530.5</v>
      </c>
      <c r="P9" s="15">
        <v>652.42</v>
      </c>
      <c r="Q9" s="15">
        <v>664.66</v>
      </c>
      <c r="R9" s="14">
        <f t="shared" si="2"/>
        <v>3016.792</v>
      </c>
      <c r="S9" s="14">
        <f>K9+R9</f>
        <v>6755.472</v>
      </c>
    </row>
    <row r="10" spans="1:19" ht="26.25" customHeight="1">
      <c r="A10" s="12" t="s">
        <v>26</v>
      </c>
      <c r="B10" s="24"/>
      <c r="C10" s="13" t="s">
        <v>16</v>
      </c>
      <c r="D10" s="32"/>
      <c r="E10" s="16">
        <f>E12+E13</f>
        <v>83.327</v>
      </c>
      <c r="F10" s="16">
        <f>F12+F13</f>
        <v>79.156</v>
      </c>
      <c r="G10" s="16">
        <f>G12+G13</f>
        <v>72.161</v>
      </c>
      <c r="H10" s="16">
        <f>H12+H13</f>
        <v>54.319</v>
      </c>
      <c r="I10" s="16">
        <f>I12+I13</f>
        <v>46.787</v>
      </c>
      <c r="J10" s="16">
        <v>22.97</v>
      </c>
      <c r="K10" s="14">
        <f t="shared" si="0"/>
        <v>358.72</v>
      </c>
      <c r="L10" s="16">
        <v>17.885</v>
      </c>
      <c r="M10" s="16">
        <v>31.404</v>
      </c>
      <c r="N10" s="16">
        <v>43.769</v>
      </c>
      <c r="O10" s="15">
        <v>76.3</v>
      </c>
      <c r="P10" s="15">
        <v>102.846</v>
      </c>
      <c r="Q10" s="15">
        <v>135.661</v>
      </c>
      <c r="R10" s="14">
        <f>SUM(L10:Q10)</f>
        <v>407.865</v>
      </c>
      <c r="S10" s="14">
        <f t="shared" si="1"/>
        <v>766.585</v>
      </c>
    </row>
    <row r="11" spans="1:19" ht="15" customHeight="1">
      <c r="A11" s="12"/>
      <c r="B11" s="24"/>
      <c r="C11" s="27" t="s">
        <v>15</v>
      </c>
      <c r="D11" s="28"/>
      <c r="E11" s="28"/>
      <c r="F11" s="28"/>
      <c r="G11" s="28"/>
      <c r="H11" s="28"/>
      <c r="I11" s="28"/>
      <c r="J11" s="28"/>
      <c r="K11" s="29"/>
      <c r="L11" s="19"/>
      <c r="M11" s="19"/>
      <c r="N11" s="19"/>
      <c r="O11" s="19"/>
      <c r="P11" s="19"/>
      <c r="Q11" s="19"/>
      <c r="R11" s="19"/>
      <c r="S11" s="20"/>
    </row>
    <row r="12" spans="1:19" ht="18" customHeight="1">
      <c r="A12" s="12" t="s">
        <v>27</v>
      </c>
      <c r="B12" s="24"/>
      <c r="C12" s="13" t="s">
        <v>19</v>
      </c>
      <c r="D12" s="30" t="s">
        <v>32</v>
      </c>
      <c r="E12" s="16">
        <v>4.422</v>
      </c>
      <c r="F12" s="16">
        <v>5.078</v>
      </c>
      <c r="G12" s="16">
        <v>4.502</v>
      </c>
      <c r="H12" s="16">
        <v>3.74</v>
      </c>
      <c r="I12" s="16">
        <v>3.454</v>
      </c>
      <c r="J12" s="16">
        <v>1.522</v>
      </c>
      <c r="K12" s="16">
        <f>SUM(E12:J12)</f>
        <v>22.717999999999996</v>
      </c>
      <c r="L12" s="16">
        <v>1.5128</v>
      </c>
      <c r="M12" s="16">
        <v>2.408</v>
      </c>
      <c r="N12" s="16">
        <v>2.755</v>
      </c>
      <c r="O12" s="16">
        <v>3.612</v>
      </c>
      <c r="P12" s="16">
        <v>6.095</v>
      </c>
      <c r="Q12" s="16">
        <v>7.87</v>
      </c>
      <c r="R12" s="16">
        <f t="shared" si="2"/>
        <v>24.2528</v>
      </c>
      <c r="S12" s="16">
        <f>K12+R12</f>
        <v>46.9708</v>
      </c>
    </row>
    <row r="13" spans="1:19" ht="18" customHeight="1">
      <c r="A13" s="12" t="s">
        <v>28</v>
      </c>
      <c r="B13" s="24"/>
      <c r="C13" s="13" t="s">
        <v>20</v>
      </c>
      <c r="D13" s="32"/>
      <c r="E13" s="16">
        <v>78.905</v>
      </c>
      <c r="F13" s="16">
        <v>74.078</v>
      </c>
      <c r="G13" s="16">
        <v>67.659</v>
      </c>
      <c r="H13" s="16">
        <v>50.579</v>
      </c>
      <c r="I13" s="16">
        <v>43.333</v>
      </c>
      <c r="J13" s="16">
        <v>21.448</v>
      </c>
      <c r="K13" s="16">
        <f>SUM(E13:J13)</f>
        <v>336.00199999999995</v>
      </c>
      <c r="L13" s="16">
        <v>16.3723</v>
      </c>
      <c r="M13" s="16">
        <v>28.9959</v>
      </c>
      <c r="N13" s="16">
        <v>41.014</v>
      </c>
      <c r="O13" s="16">
        <v>72.688</v>
      </c>
      <c r="P13" s="16">
        <v>96.751</v>
      </c>
      <c r="Q13" s="16">
        <v>127.791</v>
      </c>
      <c r="R13" s="16">
        <f t="shared" si="2"/>
        <v>383.61220000000003</v>
      </c>
      <c r="S13" s="16">
        <f>K13+R13</f>
        <v>719.6142</v>
      </c>
    </row>
    <row r="14" spans="1:19" ht="27.75" customHeight="1">
      <c r="A14" s="17">
        <v>7</v>
      </c>
      <c r="B14" s="25"/>
      <c r="C14" s="22" t="s">
        <v>21</v>
      </c>
      <c r="D14" s="11" t="s">
        <v>38</v>
      </c>
      <c r="E14" s="18">
        <v>710</v>
      </c>
      <c r="F14" s="18">
        <v>687</v>
      </c>
      <c r="G14" s="18">
        <v>663</v>
      </c>
      <c r="H14" s="18">
        <v>578</v>
      </c>
      <c r="I14" s="18">
        <v>591</v>
      </c>
      <c r="J14" s="18">
        <v>526</v>
      </c>
      <c r="K14" s="18">
        <f>SUM(E14:J14)</f>
        <v>3755</v>
      </c>
      <c r="L14" s="18">
        <v>495</v>
      </c>
      <c r="M14" s="18">
        <v>538</v>
      </c>
      <c r="N14" s="18">
        <v>525</v>
      </c>
      <c r="O14" s="18">
        <v>623</v>
      </c>
      <c r="P14" s="18">
        <v>646</v>
      </c>
      <c r="Q14" s="18">
        <v>668</v>
      </c>
      <c r="R14" s="16">
        <f t="shared" si="2"/>
        <v>3495</v>
      </c>
      <c r="S14" s="18">
        <f>K14+R14</f>
        <v>7250</v>
      </c>
    </row>
    <row r="15" spans="1:6" ht="12.75">
      <c r="A15" s="1"/>
      <c r="B15" s="1"/>
      <c r="C15" s="2"/>
      <c r="D15" s="2"/>
      <c r="E15" s="2"/>
      <c r="F15" s="2"/>
    </row>
    <row r="16" spans="1:6" ht="15">
      <c r="A16" s="1"/>
      <c r="B16" s="6" t="s">
        <v>35</v>
      </c>
      <c r="C16" s="7"/>
      <c r="D16" s="2"/>
      <c r="E16" s="2"/>
      <c r="F16" s="2"/>
    </row>
    <row r="17" spans="1:6" ht="15">
      <c r="A17" s="1"/>
      <c r="B17" s="6" t="s">
        <v>36</v>
      </c>
      <c r="C17" s="7"/>
      <c r="D17" s="2"/>
      <c r="E17" s="2"/>
      <c r="F17" s="2"/>
    </row>
    <row r="18" spans="1:6" ht="15">
      <c r="A18" s="1"/>
      <c r="B18" s="6" t="s">
        <v>37</v>
      </c>
      <c r="C18" s="7"/>
      <c r="D18" s="2"/>
      <c r="E18" s="2"/>
      <c r="F18" s="2"/>
    </row>
    <row r="19" spans="1:6" ht="15">
      <c r="A19" s="1"/>
      <c r="B19" s="26" t="s">
        <v>39</v>
      </c>
      <c r="C19" s="26"/>
      <c r="D19" s="5"/>
      <c r="E19" s="2"/>
      <c r="F19" s="2"/>
    </row>
    <row r="20" spans="1:6" ht="12.75">
      <c r="A20" s="3"/>
      <c r="B20" s="3"/>
      <c r="C20" s="3"/>
      <c r="D20" s="3"/>
      <c r="E20" s="2"/>
      <c r="F20" s="2"/>
    </row>
    <row r="21" spans="1:6" ht="12.75">
      <c r="A21" s="3"/>
      <c r="B21" s="3"/>
      <c r="C21" s="3"/>
      <c r="D21" s="3"/>
      <c r="E21" s="2"/>
      <c r="F21" s="2"/>
    </row>
    <row r="22" spans="1:6" ht="12.75">
      <c r="A22" s="3"/>
      <c r="B22" s="3"/>
      <c r="C22" s="3"/>
      <c r="D22" s="3"/>
      <c r="E22" s="2"/>
      <c r="F22" s="2"/>
    </row>
    <row r="24" ht="12.75">
      <c r="T24" s="21"/>
    </row>
  </sheetData>
  <mergeCells count="6">
    <mergeCell ref="B5:B14"/>
    <mergeCell ref="A2:S2"/>
    <mergeCell ref="B19:C19"/>
    <mergeCell ref="C11:K11"/>
    <mergeCell ref="D5:D10"/>
    <mergeCell ref="D12:D13"/>
  </mergeCells>
  <printOptions/>
  <pageMargins left="0.5905511811023623" right="0.3937007874015748" top="0.984251968503937" bottom="0.3937007874015748" header="0" footer="0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2012-07-05T06:14:29Z</cp:lastPrinted>
  <dcterms:created xsi:type="dcterms:W3CDTF">1996-10-08T23:32:33Z</dcterms:created>
  <dcterms:modified xsi:type="dcterms:W3CDTF">2013-04-16T06:54:09Z</dcterms:modified>
  <cp:category/>
  <cp:version/>
  <cp:contentType/>
  <cp:contentStatus/>
</cp:coreProperties>
</file>